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621" activeTab="0"/>
  </bookViews>
  <sheets>
    <sheet name="1998" sheetId="1" r:id="rId1"/>
  </sheets>
  <definedNames>
    <definedName name="_xlnm.Print_Area" localSheetId="0">'1998'!$A$1:$K$22</definedName>
  </definedNames>
  <calcPr fullCalcOnLoad="1"/>
</workbook>
</file>

<file path=xl/sharedStrings.xml><?xml version="1.0" encoding="utf-8"?>
<sst xmlns="http://schemas.openxmlformats.org/spreadsheetml/2006/main" count="16" uniqueCount="16">
  <si>
    <t>BOT</t>
  </si>
  <si>
    <t>CCT</t>
  </si>
  <si>
    <t>CTZ</t>
  </si>
  <si>
    <t>BTP</t>
  </si>
  <si>
    <t>CTE</t>
  </si>
  <si>
    <t>*</t>
  </si>
  <si>
    <t>Average residual life of Government Debt</t>
  </si>
  <si>
    <t>floating rate</t>
  </si>
  <si>
    <t>Foreign</t>
  </si>
  <si>
    <t>Debt</t>
  </si>
  <si>
    <t>TOTAL</t>
  </si>
  <si>
    <t>(months)</t>
  </si>
  <si>
    <t>ex low no.483</t>
  </si>
  <si>
    <t>of Nov 26, 93</t>
  </si>
  <si>
    <t>fixed rate</t>
  </si>
  <si>
    <r>
      <t xml:space="preserve">* </t>
    </r>
    <r>
      <rPr>
        <b/>
        <sz val="12"/>
        <color indexed="12"/>
        <rFont val="Times New Roman"/>
        <family val="1"/>
      </rPr>
      <t>It includes CTO.</t>
    </r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</si>
</sst>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.0_-;\-* #,##0.0_-;_-* &quot;-&quot;_-;_-@_-"/>
    <numFmt numFmtId="171" formatCode="_-* #,##0.00_-;\-* #,##0.00_-;_-* &quot;-&quot;_-;_-@_-"/>
    <numFmt numFmtId="172" formatCode="0.000"/>
    <numFmt numFmtId="173" formatCode="_-* #,##0.000_-;\-* #,##0.000_-;_-* &quot;-&quot;_-;_-@_-"/>
    <numFmt numFmtId="174" formatCode="_-* #,##0.0000_-;\-* #,##0.0000_-;_-* &quot;-&quot;_-;_-@_-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6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7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Continuous"/>
    </xf>
    <xf numFmtId="2" fontId="4" fillId="0" borderId="0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17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17" fontId="8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7" fontId="8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Continuous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7" fontId="8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 topLeftCell="A1">
      <selection activeCell="A8" sqref="A8:A19"/>
    </sheetView>
  </sheetViews>
  <sheetFormatPr defaultColWidth="9.33203125" defaultRowHeight="12.75"/>
  <cols>
    <col min="1" max="1" width="12.66015625" style="0" customWidth="1"/>
    <col min="2" max="7" width="13.33203125" style="0" customWidth="1"/>
    <col min="8" max="8" width="15.83203125" style="0" bestFit="1" customWidth="1"/>
    <col min="9" max="10" width="13.33203125" style="0" customWidth="1"/>
    <col min="11" max="11" width="10.16015625" style="0" customWidth="1"/>
  </cols>
  <sheetData>
    <row r="1" spans="2:11" s="8" customFormat="1" ht="18" customHeight="1">
      <c r="B1" s="31" t="s">
        <v>6</v>
      </c>
      <c r="C1" s="31"/>
      <c r="D1" s="31"/>
      <c r="E1" s="31"/>
      <c r="F1" s="31"/>
      <c r="G1" s="31"/>
      <c r="H1" s="31"/>
      <c r="I1" s="31"/>
      <c r="J1" s="31"/>
      <c r="K1"/>
    </row>
    <row r="2" spans="2:11" s="8" customFormat="1" ht="18" customHeight="1">
      <c r="B2" s="32" t="s">
        <v>11</v>
      </c>
      <c r="C2" s="32"/>
      <c r="D2" s="32"/>
      <c r="E2" s="32"/>
      <c r="F2" s="32"/>
      <c r="G2" s="32"/>
      <c r="H2" s="32"/>
      <c r="I2" s="32"/>
      <c r="J2" s="32"/>
      <c r="K2"/>
    </row>
    <row r="3" spans="1:11" s="8" customFormat="1" ht="18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8" customFormat="1" ht="18" customHeight="1">
      <c r="A4" s="16"/>
      <c r="B4" s="23"/>
      <c r="C4" s="17"/>
      <c r="D4" s="17"/>
      <c r="E4" s="17"/>
      <c r="F4" s="17"/>
      <c r="G4" s="17"/>
      <c r="H4" s="17"/>
      <c r="I4" s="17"/>
      <c r="J4" s="17"/>
      <c r="K4" s="7"/>
    </row>
    <row r="5" spans="1:10" s="8" customFormat="1" ht="18" customHeight="1">
      <c r="A5" s="22"/>
      <c r="B5" s="24"/>
      <c r="C5" s="33" t="s">
        <v>1</v>
      </c>
      <c r="D5" s="34"/>
      <c r="E5" s="10"/>
      <c r="F5" s="10"/>
      <c r="G5" s="25" t="s">
        <v>3</v>
      </c>
      <c r="H5" s="26"/>
      <c r="I5" s="10" t="s">
        <v>8</v>
      </c>
      <c r="J5" s="10"/>
    </row>
    <row r="6" spans="1:10" s="8" customFormat="1" ht="18" customHeight="1">
      <c r="A6" s="22"/>
      <c r="B6" s="27" t="s">
        <v>0</v>
      </c>
      <c r="C6" s="28" t="s">
        <v>7</v>
      </c>
      <c r="D6" s="28" t="s">
        <v>14</v>
      </c>
      <c r="E6" s="11" t="s">
        <v>4</v>
      </c>
      <c r="F6" s="11" t="s">
        <v>2</v>
      </c>
      <c r="G6" s="28"/>
      <c r="H6" s="12" t="s">
        <v>12</v>
      </c>
      <c r="I6" s="11" t="s">
        <v>9</v>
      </c>
      <c r="J6" s="11" t="s">
        <v>10</v>
      </c>
    </row>
    <row r="7" spans="1:10" s="8" customFormat="1" ht="18" customHeight="1">
      <c r="A7" s="22"/>
      <c r="B7" s="29"/>
      <c r="C7" s="14"/>
      <c r="D7" s="14" t="s">
        <v>5</v>
      </c>
      <c r="E7" s="14"/>
      <c r="F7" s="14"/>
      <c r="G7" s="14"/>
      <c r="H7" s="13" t="s">
        <v>13</v>
      </c>
      <c r="I7" s="14"/>
      <c r="J7" s="14"/>
    </row>
    <row r="8" spans="1:10" s="8" customFormat="1" ht="18" customHeight="1">
      <c r="A8" s="35">
        <v>35796</v>
      </c>
      <c r="B8" s="18">
        <v>4.85</v>
      </c>
      <c r="C8" s="18">
        <v>41.58</v>
      </c>
      <c r="D8" s="18">
        <f>(11.05*8006+761*3.58)/(8006+761)</f>
        <v>10.401583209763889</v>
      </c>
      <c r="E8" s="18">
        <v>22.86</v>
      </c>
      <c r="F8" s="18">
        <v>11.03</v>
      </c>
      <c r="G8" s="18">
        <v>67.58</v>
      </c>
      <c r="H8" s="18">
        <v>372.73</v>
      </c>
      <c r="I8" s="18">
        <v>80.19</v>
      </c>
      <c r="J8" s="18">
        <v>57.67</v>
      </c>
    </row>
    <row r="9" spans="1:10" s="8" customFormat="1" ht="18" customHeight="1">
      <c r="A9" s="35">
        <v>35827</v>
      </c>
      <c r="B9" s="18">
        <v>5.05</v>
      </c>
      <c r="C9" s="18">
        <v>40.75</v>
      </c>
      <c r="D9" s="18">
        <f>(10.13*8006+761*2.66)/(8006+761)</f>
        <v>9.481583209763889</v>
      </c>
      <c r="E9" s="18">
        <v>21.98</v>
      </c>
      <c r="F9" s="18">
        <v>11.15</v>
      </c>
      <c r="G9" s="18">
        <v>67.72</v>
      </c>
      <c r="H9" s="18">
        <v>371.81</v>
      </c>
      <c r="I9" s="18">
        <v>79.4</v>
      </c>
      <c r="J9" s="18">
        <v>57.71</v>
      </c>
    </row>
    <row r="10" spans="1:10" s="8" customFormat="1" ht="18" customHeight="1">
      <c r="A10" s="35">
        <v>35855</v>
      </c>
      <c r="B10" s="18">
        <v>5.1</v>
      </c>
      <c r="C10" s="18">
        <v>40.58</v>
      </c>
      <c r="D10" s="18">
        <f>(9.07*8006+761*1.61)/(8006+761)</f>
        <v>8.42245123759553</v>
      </c>
      <c r="E10" s="18">
        <v>20.98</v>
      </c>
      <c r="F10" s="18">
        <v>10.59</v>
      </c>
      <c r="G10" s="18">
        <v>68.74</v>
      </c>
      <c r="H10" s="18">
        <v>370.75</v>
      </c>
      <c r="I10" s="18">
        <v>78.19</v>
      </c>
      <c r="J10" s="18">
        <v>57.81</v>
      </c>
    </row>
    <row r="11" spans="1:10" s="8" customFormat="1" ht="18" customHeight="1">
      <c r="A11" s="35">
        <v>35886</v>
      </c>
      <c r="B11" s="18">
        <v>5.11</v>
      </c>
      <c r="C11" s="18">
        <v>40.35</v>
      </c>
      <c r="D11" s="18">
        <v>7.44</v>
      </c>
      <c r="E11" s="18">
        <v>20.05</v>
      </c>
      <c r="F11" s="18">
        <v>10.96</v>
      </c>
      <c r="G11" s="18">
        <v>67.98</v>
      </c>
      <c r="H11" s="18">
        <v>369.77</v>
      </c>
      <c r="I11" s="18">
        <v>77.4</v>
      </c>
      <c r="J11" s="18">
        <v>57.43</v>
      </c>
    </row>
    <row r="12" spans="1:10" s="8" customFormat="1" ht="18" customHeight="1">
      <c r="A12" s="35">
        <v>35916</v>
      </c>
      <c r="B12" s="18">
        <v>5.04</v>
      </c>
      <c r="C12" s="18">
        <v>40.49</v>
      </c>
      <c r="D12" s="18">
        <v>7.13</v>
      </c>
      <c r="E12" s="18">
        <v>19.65</v>
      </c>
      <c r="F12" s="18">
        <v>10.48</v>
      </c>
      <c r="G12" s="18">
        <v>68.78</v>
      </c>
      <c r="H12" s="18">
        <v>368.81</v>
      </c>
      <c r="I12" s="18">
        <v>81.64</v>
      </c>
      <c r="J12" s="18">
        <v>58.1</v>
      </c>
    </row>
    <row r="13" spans="1:10" s="8" customFormat="1" ht="18" customHeight="1">
      <c r="A13" s="35">
        <v>35947</v>
      </c>
      <c r="B13" s="18">
        <v>4.83</v>
      </c>
      <c r="C13" s="18">
        <v>40.24</v>
      </c>
      <c r="D13" s="18">
        <v>6.08</v>
      </c>
      <c r="E13" s="18">
        <v>19.27</v>
      </c>
      <c r="F13" s="18">
        <v>10.38</v>
      </c>
      <c r="G13" s="18">
        <v>70.06</v>
      </c>
      <c r="H13" s="18">
        <v>367.76</v>
      </c>
      <c r="I13" s="18">
        <v>85.7</v>
      </c>
      <c r="J13" s="18">
        <v>58.77</v>
      </c>
    </row>
    <row r="14" spans="1:10" s="8" customFormat="1" ht="18" customHeight="1">
      <c r="A14" s="35">
        <v>35977</v>
      </c>
      <c r="B14" s="18">
        <v>4.85</v>
      </c>
      <c r="C14" s="18">
        <v>40.04</v>
      </c>
      <c r="D14" s="18">
        <v>5.06</v>
      </c>
      <c r="E14" s="18">
        <v>11.23</v>
      </c>
      <c r="F14" s="18">
        <v>10.66</v>
      </c>
      <c r="G14" s="18">
        <v>70.98</v>
      </c>
      <c r="H14" s="18">
        <v>366.74</v>
      </c>
      <c r="I14" s="18">
        <v>78.36</v>
      </c>
      <c r="J14" s="18">
        <v>58.7</v>
      </c>
    </row>
    <row r="15" spans="1:10" s="8" customFormat="1" ht="18" customHeight="1">
      <c r="A15" s="35">
        <v>36008</v>
      </c>
      <c r="B15" s="18">
        <v>4.81</v>
      </c>
      <c r="C15" s="18">
        <v>39.85</v>
      </c>
      <c r="D15" s="18">
        <v>4.04</v>
      </c>
      <c r="E15" s="18">
        <v>10.21</v>
      </c>
      <c r="F15" s="18">
        <v>10.76</v>
      </c>
      <c r="G15" s="18">
        <v>71.69</v>
      </c>
      <c r="H15" s="18">
        <v>365.72</v>
      </c>
      <c r="I15" s="18">
        <v>87.12</v>
      </c>
      <c r="J15" s="18">
        <v>59.53</v>
      </c>
    </row>
    <row r="16" spans="1:10" s="8" customFormat="1" ht="18" customHeight="1">
      <c r="A16" s="35">
        <v>36039</v>
      </c>
      <c r="B16" s="18">
        <v>4.84</v>
      </c>
      <c r="C16" s="18">
        <v>39.83</v>
      </c>
      <c r="D16" s="18">
        <v>3.06</v>
      </c>
      <c r="E16" s="18">
        <v>10.28</v>
      </c>
      <c r="F16" s="18">
        <v>10.14</v>
      </c>
      <c r="G16" s="18">
        <v>72.02</v>
      </c>
      <c r="H16" s="18">
        <v>364.74</v>
      </c>
      <c r="I16" s="18">
        <v>91.91</v>
      </c>
      <c r="J16" s="18">
        <v>59.79</v>
      </c>
    </row>
    <row r="17" spans="1:10" s="8" customFormat="1" ht="18" customHeight="1">
      <c r="A17" s="35">
        <v>36069</v>
      </c>
      <c r="B17" s="18">
        <v>4.9</v>
      </c>
      <c r="C17" s="18">
        <v>39.86</v>
      </c>
      <c r="D17" s="18">
        <v>2.07</v>
      </c>
      <c r="E17" s="18">
        <v>9.77</v>
      </c>
      <c r="F17" s="18">
        <v>11.11</v>
      </c>
      <c r="G17" s="18">
        <v>72.57</v>
      </c>
      <c r="H17" s="18">
        <v>363.75</v>
      </c>
      <c r="I17" s="18">
        <v>90.52</v>
      </c>
      <c r="J17" s="18">
        <v>60.55</v>
      </c>
    </row>
    <row r="18" spans="1:10" s="8" customFormat="1" ht="18" customHeight="1">
      <c r="A18" s="35">
        <v>36100</v>
      </c>
      <c r="B18" s="18">
        <v>4.79</v>
      </c>
      <c r="C18" s="18">
        <v>39.84</v>
      </c>
      <c r="D18" s="18">
        <v>1.05</v>
      </c>
      <c r="E18" s="18">
        <v>9.97</v>
      </c>
      <c r="F18" s="18">
        <v>10.39</v>
      </c>
      <c r="G18" s="18">
        <v>73.81</v>
      </c>
      <c r="H18" s="18">
        <v>362.73</v>
      </c>
      <c r="I18" s="18">
        <v>91</v>
      </c>
      <c r="J18" s="18">
        <v>61.08</v>
      </c>
    </row>
    <row r="19" spans="1:10" s="8" customFormat="1" ht="18" customHeight="1">
      <c r="A19" s="35">
        <v>36130</v>
      </c>
      <c r="B19" s="19">
        <v>4.61</v>
      </c>
      <c r="C19" s="19">
        <v>39.39</v>
      </c>
      <c r="D19" s="19">
        <v>0.03</v>
      </c>
      <c r="E19" s="19">
        <v>8.95</v>
      </c>
      <c r="F19" s="19">
        <v>9.9</v>
      </c>
      <c r="G19" s="19">
        <v>74.63</v>
      </c>
      <c r="H19" s="19">
        <v>361.71</v>
      </c>
      <c r="I19" s="19">
        <v>94.06</v>
      </c>
      <c r="J19" s="19">
        <v>61.71</v>
      </c>
    </row>
    <row r="20" spans="1:11" ht="15.7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8"/>
    </row>
    <row r="21" spans="2:11" ht="15.75">
      <c r="B21" s="9"/>
      <c r="C21" s="9"/>
      <c r="D21" s="9"/>
      <c r="E21" s="9"/>
      <c r="F21" s="9"/>
      <c r="G21" s="9"/>
      <c r="H21" s="9"/>
      <c r="I21" s="9"/>
      <c r="J21" s="9"/>
      <c r="K21" s="8"/>
    </row>
    <row r="22" ht="15.75">
      <c r="B22" s="15" t="s">
        <v>15</v>
      </c>
    </row>
    <row r="41" spans="1:11" ht="1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4.2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6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3">
    <mergeCell ref="B1:J1"/>
    <mergeCell ref="B2:J2"/>
    <mergeCell ref="C5:D5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 TESORO</dc:creator>
  <cp:keywords/>
  <dc:description/>
  <cp:lastModifiedBy>DMORO</cp:lastModifiedBy>
  <cp:lastPrinted>2004-04-23T09:55:10Z</cp:lastPrinted>
  <dcterms:created xsi:type="dcterms:W3CDTF">1999-05-31T14:07:24Z</dcterms:created>
  <dcterms:modified xsi:type="dcterms:W3CDTF">2004-05-26T15:31:38Z</dcterms:modified>
  <cp:category/>
  <cp:version/>
  <cp:contentType/>
  <cp:contentStatus/>
</cp:coreProperties>
</file>